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615" tabRatio="745" activeTab="1"/>
  </bookViews>
  <sheets>
    <sheet name="ANICO Example" sheetId="1" r:id="rId1"/>
    <sheet name="ANICO Template" sheetId="2" r:id="rId2"/>
  </sheets>
  <definedNames>
    <definedName name="_xlnm.Print_Area" localSheetId="1">'ANICO Template'!$A$1:$K$54</definedName>
  </definedNames>
  <calcPr fullCalcOnLoad="1"/>
</workbook>
</file>

<file path=xl/sharedStrings.xml><?xml version="1.0" encoding="utf-8"?>
<sst xmlns="http://schemas.openxmlformats.org/spreadsheetml/2006/main" count="106" uniqueCount="45">
  <si>
    <t>Counts</t>
  </si>
  <si>
    <t>Gross</t>
  </si>
  <si>
    <t>Commissions</t>
  </si>
  <si>
    <t>Net</t>
  </si>
  <si>
    <t>Premium</t>
  </si>
  <si>
    <t>Aggregate</t>
  </si>
  <si>
    <t>888 550-4961</t>
  </si>
  <si>
    <t>heidi.pearson@bardon.net</t>
  </si>
  <si>
    <t>www.bardon.net</t>
  </si>
  <si>
    <t>% Bardon Insurance Group</t>
  </si>
  <si>
    <t>Current Total</t>
  </si>
  <si>
    <t>Prior Total</t>
  </si>
  <si>
    <t>Grand Total</t>
  </si>
  <si>
    <t>Check #</t>
  </si>
  <si>
    <t>Rate</t>
  </si>
  <si>
    <t>Commission</t>
  </si>
  <si>
    <t xml:space="preserve">Group </t>
  </si>
  <si>
    <t>Name</t>
  </si>
  <si>
    <t>Test Group</t>
  </si>
  <si>
    <t>Month of:</t>
  </si>
  <si>
    <t>Enter Group's Name</t>
  </si>
  <si>
    <t>Enter Month that the payment is for.</t>
  </si>
  <si>
    <t>Enter the counts for the group.</t>
  </si>
  <si>
    <t>Enter Stoploss Rates</t>
  </si>
  <si>
    <t>Enter the Commission Rate</t>
  </si>
  <si>
    <t>Terminal Liability</t>
  </si>
  <si>
    <t>Aggregate Accommodation</t>
  </si>
  <si>
    <t>Bardon Insurance Group Statement of Monthly Stop Loss Premiums &amp; Fees</t>
  </si>
  <si>
    <t>Charges</t>
  </si>
  <si>
    <t>8326 east hartford drive, suite 100</t>
  </si>
  <si>
    <t>scottsdale, arizona 85255</t>
  </si>
  <si>
    <t>480 682-1452 direct fax</t>
  </si>
  <si>
    <t>480 682-1402 direct line</t>
  </si>
  <si>
    <t>American National Insurance Company</t>
  </si>
  <si>
    <t>Send American National Insurance Co. Premium &amp; Fees To:</t>
  </si>
  <si>
    <t>Scottsdale, AZ 85255</t>
  </si>
  <si>
    <t>8326 E Hartford Drive, Suite 100</t>
  </si>
  <si>
    <t>Specific</t>
  </si>
  <si>
    <t>Employee</t>
  </si>
  <si>
    <t>Employee Plus Child</t>
  </si>
  <si>
    <t>Family</t>
  </si>
  <si>
    <t>Prior Treaty Total</t>
  </si>
  <si>
    <t>Prior Treaty Stoploss Rates</t>
  </si>
  <si>
    <t>Current Treaty Stoploss Rates</t>
  </si>
  <si>
    <t>Employee Plus Spouse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</si>
</sst>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m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Tahoma"/>
      <family val="0"/>
    </font>
    <font>
      <sz val="10"/>
      <name val="Times New Roman"/>
      <family val="1"/>
    </font>
    <font>
      <b/>
      <sz val="10"/>
      <name val="Tahoma"/>
      <family val="2"/>
    </font>
    <font>
      <u val="single"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 horizontal="center"/>
    </xf>
    <xf numFmtId="0" fontId="0" fillId="37" borderId="0" xfId="0" applyFill="1" applyAlignment="1">
      <alignment/>
    </xf>
    <xf numFmtId="0" fontId="0" fillId="0" borderId="0" xfId="0" applyFill="1" applyAlignment="1">
      <alignment horizontal="center"/>
    </xf>
    <xf numFmtId="4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4" fontId="2" fillId="0" borderId="0" xfId="0" applyNumberFormat="1" applyFont="1" applyFill="1" applyAlignment="1">
      <alignment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44" fontId="0" fillId="35" borderId="0" xfId="44" applyFont="1" applyFill="1" applyAlignment="1" applyProtection="1">
      <alignment/>
      <protection locked="0"/>
    </xf>
    <xf numFmtId="9" fontId="0" fillId="36" borderId="0" xfId="59" applyFont="1" applyFill="1" applyAlignment="1" applyProtection="1">
      <alignment horizontal="center"/>
      <protection locked="0"/>
    </xf>
    <xf numFmtId="167" fontId="2" fillId="33" borderId="16" xfId="0" applyNumberFormat="1" applyFont="1" applyFill="1" applyBorder="1" applyAlignment="1" applyProtection="1">
      <alignment/>
      <protection locked="0"/>
    </xf>
    <xf numFmtId="0" fontId="2" fillId="37" borderId="16" xfId="0" applyFont="1" applyFill="1" applyBorder="1" applyAlignment="1" applyProtection="1">
      <alignment/>
      <protection locked="0"/>
    </xf>
    <xf numFmtId="9" fontId="0" fillId="0" borderId="0" xfId="59" applyFont="1" applyFill="1" applyAlignment="1" applyProtection="1">
      <alignment horizontal="center"/>
      <protection locked="0"/>
    </xf>
    <xf numFmtId="44" fontId="2" fillId="0" borderId="0" xfId="0" applyNumberFormat="1" applyFont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167" fontId="2" fillId="0" borderId="16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1</xdr:col>
      <xdr:colOff>971550</xdr:colOff>
      <xdr:row>9</xdr:row>
      <xdr:rowOff>57150</xdr:rowOff>
    </xdr:to>
    <xdr:pic>
      <xdr:nvPicPr>
        <xdr:cNvPr id="1" name="Picture 2" descr="big logo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419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</xdr:rowOff>
    </xdr:from>
    <xdr:to>
      <xdr:col>1</xdr:col>
      <xdr:colOff>981075</xdr:colOff>
      <xdr:row>9</xdr:row>
      <xdr:rowOff>28575</xdr:rowOff>
    </xdr:to>
    <xdr:pic>
      <xdr:nvPicPr>
        <xdr:cNvPr id="1" name="Picture 3" descr="big logo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419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0">
      <selection activeCell="B40" sqref="B40"/>
    </sheetView>
  </sheetViews>
  <sheetFormatPr defaultColWidth="9.140625" defaultRowHeight="12.75"/>
  <cols>
    <col min="2" max="2" width="22.8515625" style="0" customWidth="1"/>
    <col min="3" max="3" width="12.421875" style="0" customWidth="1"/>
    <col min="4" max="4" width="7.140625" style="0" customWidth="1"/>
    <col min="5" max="5" width="9.140625" style="0" customWidth="1"/>
    <col min="6" max="8" width="11.7109375" style="0" customWidth="1"/>
    <col min="9" max="9" width="13.57421875" style="0" bestFit="1" customWidth="1"/>
    <col min="10" max="10" width="13.7109375" style="0" bestFit="1" customWidth="1"/>
    <col min="11" max="11" width="10.7109375" style="0" customWidth="1"/>
  </cols>
  <sheetData>
    <row r="1" ht="12.75">
      <c r="K1" s="2"/>
    </row>
    <row r="2" spans="11:13" ht="12.75">
      <c r="K2" s="2" t="s">
        <v>29</v>
      </c>
      <c r="M2" s="2"/>
    </row>
    <row r="3" spans="11:13" ht="12.75">
      <c r="K3" s="2" t="s">
        <v>30</v>
      </c>
      <c r="M3" s="2"/>
    </row>
    <row r="4" spans="11:13" ht="12.75">
      <c r="K4" s="2" t="s">
        <v>32</v>
      </c>
      <c r="M4" s="2"/>
    </row>
    <row r="5" spans="11:13" ht="12.75">
      <c r="K5" s="2" t="s">
        <v>6</v>
      </c>
      <c r="M5" s="2"/>
    </row>
    <row r="6" spans="11:13" ht="12.75">
      <c r="K6" s="2" t="s">
        <v>31</v>
      </c>
      <c r="M6" s="2"/>
    </row>
    <row r="7" spans="11:13" ht="12.75">
      <c r="K7" s="2" t="s">
        <v>7</v>
      </c>
      <c r="M7" s="2"/>
    </row>
    <row r="8" spans="11:13" ht="12.75">
      <c r="K8" s="2" t="s">
        <v>8</v>
      </c>
      <c r="M8" s="2"/>
    </row>
    <row r="10" spans="1:11" ht="13.5" customHeight="1">
      <c r="A10" s="51" t="s">
        <v>27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2" spans="1:11" ht="12.75">
      <c r="A12" s="52" t="s">
        <v>34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5">
      <c r="A13" s="50" t="s">
        <v>33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5">
      <c r="A14" s="50" t="s">
        <v>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5">
      <c r="A15" s="50" t="s">
        <v>36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5">
      <c r="A16" s="50" t="s">
        <v>35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ht="12.75">
      <c r="A17" t="s">
        <v>16</v>
      </c>
    </row>
    <row r="18" spans="1:10" ht="13.5" thickBot="1">
      <c r="A18" s="4" t="s">
        <v>17</v>
      </c>
      <c r="B18" s="31" t="s">
        <v>18</v>
      </c>
      <c r="H18" s="4" t="s">
        <v>19</v>
      </c>
      <c r="I18" s="4"/>
      <c r="J18" s="30">
        <v>43101</v>
      </c>
    </row>
    <row r="21" spans="1:11" ht="12.75">
      <c r="A21" s="14"/>
      <c r="B21" s="15"/>
      <c r="C21" s="16"/>
      <c r="D21" s="16"/>
      <c r="E21" s="16"/>
      <c r="F21" s="16"/>
      <c r="G21" s="16"/>
      <c r="H21" s="16"/>
      <c r="I21" s="17"/>
      <c r="J21" s="1"/>
      <c r="K21" s="1"/>
    </row>
    <row r="22" spans="1:11" ht="12.75">
      <c r="A22" s="39"/>
      <c r="B22" s="40"/>
      <c r="C22" s="41"/>
      <c r="D22" s="41"/>
      <c r="E22" s="43" t="s">
        <v>4</v>
      </c>
      <c r="F22" s="43" t="s">
        <v>1</v>
      </c>
      <c r="G22" s="43" t="s">
        <v>15</v>
      </c>
      <c r="H22" s="41"/>
      <c r="I22" s="44" t="s">
        <v>3</v>
      </c>
      <c r="J22" s="1"/>
      <c r="K22" s="1"/>
    </row>
    <row r="23" spans="1:11" ht="12.75">
      <c r="A23" s="18"/>
      <c r="B23" s="19"/>
      <c r="C23" s="20" t="s">
        <v>0</v>
      </c>
      <c r="D23" s="20"/>
      <c r="E23" s="20" t="s">
        <v>14</v>
      </c>
      <c r="F23" s="20" t="s">
        <v>28</v>
      </c>
      <c r="G23" s="20" t="s">
        <v>14</v>
      </c>
      <c r="H23" s="20" t="s">
        <v>2</v>
      </c>
      <c r="I23" s="21" t="s">
        <v>28</v>
      </c>
      <c r="J23" s="1"/>
      <c r="K23" s="1"/>
    </row>
    <row r="24" spans="1:11" ht="12.75">
      <c r="A24" s="40"/>
      <c r="B24" s="40"/>
      <c r="C24" s="49"/>
      <c r="D24" s="49"/>
      <c r="E24" s="49"/>
      <c r="F24" s="49"/>
      <c r="G24" s="49"/>
      <c r="H24" s="49"/>
      <c r="I24" s="49"/>
      <c r="J24" s="1"/>
      <c r="K24" s="1"/>
    </row>
    <row r="25" spans="1:11" ht="12.75">
      <c r="A25" s="48" t="s">
        <v>43</v>
      </c>
      <c r="B25" s="40"/>
      <c r="C25" s="49"/>
      <c r="D25" s="49"/>
      <c r="E25" s="49"/>
      <c r="F25" s="49"/>
      <c r="G25" s="49"/>
      <c r="H25" s="49"/>
      <c r="I25" s="49"/>
      <c r="J25" s="1"/>
      <c r="K25" s="1"/>
    </row>
    <row r="26" spans="2:11" ht="12.75">
      <c r="B26" s="40"/>
      <c r="C26" s="49"/>
      <c r="D26" s="49"/>
      <c r="E26" s="49"/>
      <c r="F26" s="49"/>
      <c r="G26" s="49"/>
      <c r="H26" s="49"/>
      <c r="I26" s="49"/>
      <c r="J26" s="1"/>
      <c r="K26" s="1"/>
    </row>
    <row r="27" ht="12.75">
      <c r="A27" t="s">
        <v>37</v>
      </c>
    </row>
    <row r="28" spans="2:11" ht="13.5" thickBot="1">
      <c r="B28" t="s">
        <v>38</v>
      </c>
      <c r="C28" s="26">
        <v>28</v>
      </c>
      <c r="E28" s="28">
        <v>166.55</v>
      </c>
      <c r="F28" s="3">
        <f>+C28*E28</f>
        <v>4663.400000000001</v>
      </c>
      <c r="G28" s="29">
        <v>0.15</v>
      </c>
      <c r="H28" s="10">
        <f aca="true" t="shared" si="0" ref="H28:H35">+F28*G28</f>
        <v>699.5100000000001</v>
      </c>
      <c r="I28" s="3">
        <f>+F28-H28</f>
        <v>3963.8900000000003</v>
      </c>
      <c r="K28" s="3"/>
    </row>
    <row r="29" spans="2:12" ht="13.5" thickBot="1">
      <c r="B29" s="45" t="s">
        <v>44</v>
      </c>
      <c r="C29" s="27">
        <v>5</v>
      </c>
      <c r="E29" s="28">
        <v>362.86</v>
      </c>
      <c r="F29" s="3">
        <f>+C29*E29</f>
        <v>1814.3000000000002</v>
      </c>
      <c r="G29" s="29">
        <v>0.15</v>
      </c>
      <c r="H29" s="10">
        <f t="shared" si="0"/>
        <v>272.14500000000004</v>
      </c>
      <c r="I29" s="3">
        <f aca="true" t="shared" si="1" ref="I29:I35">+F29-H29</f>
        <v>1542.1550000000002</v>
      </c>
      <c r="K29" s="3"/>
      <c r="L29" s="3"/>
    </row>
    <row r="30" spans="2:9" ht="13.5" thickBot="1">
      <c r="B30" t="s">
        <v>39</v>
      </c>
      <c r="C30" s="27">
        <v>3</v>
      </c>
      <c r="E30" s="28">
        <v>173.18</v>
      </c>
      <c r="F30" s="3">
        <f>+C30*E30</f>
        <v>519.54</v>
      </c>
      <c r="G30" s="29">
        <v>0.15</v>
      </c>
      <c r="H30" s="10">
        <f t="shared" si="0"/>
        <v>77.931</v>
      </c>
      <c r="I30" s="3">
        <f t="shared" si="1"/>
        <v>441.609</v>
      </c>
    </row>
    <row r="31" spans="2:9" ht="13.5" thickBot="1">
      <c r="B31" t="s">
        <v>40</v>
      </c>
      <c r="C31" s="27">
        <v>2</v>
      </c>
      <c r="E31" s="28">
        <v>131.95</v>
      </c>
      <c r="F31" s="3">
        <f>+C31*E31</f>
        <v>263.9</v>
      </c>
      <c r="G31" s="29">
        <v>0.15</v>
      </c>
      <c r="H31" s="10">
        <f t="shared" si="0"/>
        <v>39.584999999999994</v>
      </c>
      <c r="I31" s="3">
        <f t="shared" si="1"/>
        <v>224.315</v>
      </c>
    </row>
    <row r="32" spans="1:9" ht="12.75">
      <c r="A32" t="s">
        <v>5</v>
      </c>
      <c r="C32" s="46"/>
      <c r="D32" s="9"/>
      <c r="E32" s="38"/>
      <c r="F32" s="13"/>
      <c r="G32" s="32"/>
      <c r="H32" s="10"/>
      <c r="I32" s="3"/>
    </row>
    <row r="33" spans="2:9" ht="12.75">
      <c r="B33" t="s">
        <v>5</v>
      </c>
      <c r="C33" s="1">
        <f>SUM(C28:C32)</f>
        <v>38</v>
      </c>
      <c r="E33" s="28">
        <v>20.57</v>
      </c>
      <c r="F33" s="3">
        <f>+C33*E33</f>
        <v>781.66</v>
      </c>
      <c r="G33" s="29">
        <v>0.15</v>
      </c>
      <c r="H33" s="10">
        <f t="shared" si="0"/>
        <v>117.249</v>
      </c>
      <c r="I33" s="3">
        <f t="shared" si="1"/>
        <v>664.411</v>
      </c>
    </row>
    <row r="34" spans="2:11" ht="12.75">
      <c r="B34" t="s">
        <v>26</v>
      </c>
      <c r="C34" s="1">
        <f>+C33</f>
        <v>38</v>
      </c>
      <c r="E34" s="28">
        <v>1</v>
      </c>
      <c r="F34" s="3">
        <f>+C34*E34</f>
        <v>38</v>
      </c>
      <c r="G34" s="29">
        <v>0.15</v>
      </c>
      <c r="H34" s="10">
        <f t="shared" si="0"/>
        <v>5.7</v>
      </c>
      <c r="I34" s="3">
        <f t="shared" si="1"/>
        <v>32.3</v>
      </c>
      <c r="K34" s="3"/>
    </row>
    <row r="35" spans="2:9" ht="12.75">
      <c r="B35" t="s">
        <v>25</v>
      </c>
      <c r="C35" s="1">
        <f>+C33</f>
        <v>38</v>
      </c>
      <c r="E35" s="28">
        <v>1.5</v>
      </c>
      <c r="F35" s="3">
        <f>+C35*E35</f>
        <v>57</v>
      </c>
      <c r="G35" s="29">
        <v>0.15</v>
      </c>
      <c r="H35" s="10">
        <f t="shared" si="0"/>
        <v>8.549999999999999</v>
      </c>
      <c r="I35" s="3">
        <f t="shared" si="1"/>
        <v>48.45</v>
      </c>
    </row>
    <row r="36" ht="12.75">
      <c r="C36" s="1"/>
    </row>
    <row r="37" spans="3:11" ht="12.75">
      <c r="C37" s="1"/>
      <c r="F37" s="3"/>
      <c r="I37" s="22" t="s">
        <v>10</v>
      </c>
      <c r="J37" s="23">
        <f>SUM(I28:I36)</f>
        <v>6917.13</v>
      </c>
      <c r="K37" s="3"/>
    </row>
    <row r="38" spans="1:3" ht="12.75">
      <c r="A38" s="48" t="s">
        <v>42</v>
      </c>
      <c r="C38" s="1"/>
    </row>
    <row r="39" ht="12.75">
      <c r="C39" s="1"/>
    </row>
    <row r="40" spans="1:3" ht="12.75">
      <c r="A40" t="s">
        <v>37</v>
      </c>
      <c r="C40" s="1"/>
    </row>
    <row r="41" spans="2:9" ht="13.5" thickBot="1">
      <c r="B41" t="s">
        <v>38</v>
      </c>
      <c r="C41" s="26">
        <v>2</v>
      </c>
      <c r="E41" s="28">
        <v>29.37</v>
      </c>
      <c r="F41" s="3">
        <f>+C41*E41</f>
        <v>58.74</v>
      </c>
      <c r="G41" s="29">
        <v>0.15</v>
      </c>
      <c r="H41" s="10">
        <f aca="true" t="shared" si="2" ref="H41:H48">+F41*G41</f>
        <v>8.811</v>
      </c>
      <c r="I41" s="3">
        <f aca="true" t="shared" si="3" ref="I41:I48">+F41-H41</f>
        <v>49.929</v>
      </c>
    </row>
    <row r="42" spans="2:9" ht="13.5" thickBot="1">
      <c r="B42" s="45" t="s">
        <v>44</v>
      </c>
      <c r="C42" s="27">
        <v>1</v>
      </c>
      <c r="E42" s="28">
        <v>54.65</v>
      </c>
      <c r="F42" s="3">
        <f>+C42*E42</f>
        <v>54.65</v>
      </c>
      <c r="G42" s="29">
        <v>0.15</v>
      </c>
      <c r="H42" s="10">
        <f t="shared" si="2"/>
        <v>8.1975</v>
      </c>
      <c r="I42" s="3">
        <f t="shared" si="3"/>
        <v>46.4525</v>
      </c>
    </row>
    <row r="43" spans="2:9" ht="13.5" thickBot="1">
      <c r="B43" t="s">
        <v>39</v>
      </c>
      <c r="C43" s="27">
        <v>0</v>
      </c>
      <c r="E43" s="28">
        <v>0</v>
      </c>
      <c r="F43" s="3">
        <f>+C43*E43</f>
        <v>0</v>
      </c>
      <c r="G43" s="29">
        <v>0.15</v>
      </c>
      <c r="H43" s="10">
        <f t="shared" si="2"/>
        <v>0</v>
      </c>
      <c r="I43" s="3">
        <f t="shared" si="3"/>
        <v>0</v>
      </c>
    </row>
    <row r="44" spans="2:9" ht="13.5" thickBot="1">
      <c r="B44" t="s">
        <v>40</v>
      </c>
      <c r="C44" s="27">
        <v>0</v>
      </c>
      <c r="E44" s="28">
        <v>0</v>
      </c>
      <c r="F44" s="3">
        <f>+C44*E44</f>
        <v>0</v>
      </c>
      <c r="G44" s="29">
        <v>0.15</v>
      </c>
      <c r="H44" s="10">
        <f t="shared" si="2"/>
        <v>0</v>
      </c>
      <c r="I44" s="3">
        <f t="shared" si="3"/>
        <v>0</v>
      </c>
    </row>
    <row r="45" spans="1:9" ht="12.75">
      <c r="A45" t="s">
        <v>5</v>
      </c>
      <c r="C45" s="46"/>
      <c r="D45" s="9"/>
      <c r="E45" s="38"/>
      <c r="F45" s="13"/>
      <c r="G45" s="32"/>
      <c r="H45" s="10"/>
      <c r="I45" s="3"/>
    </row>
    <row r="46" spans="2:9" ht="12.75">
      <c r="B46" t="s">
        <v>5</v>
      </c>
      <c r="C46" s="1">
        <f>SUM(C41:C45)</f>
        <v>3</v>
      </c>
      <c r="E46" s="28">
        <v>6.8</v>
      </c>
      <c r="F46" s="3">
        <f>+C46*E46</f>
        <v>20.4</v>
      </c>
      <c r="G46" s="29">
        <v>0.15</v>
      </c>
      <c r="H46" s="10">
        <f t="shared" si="2"/>
        <v>3.0599999999999996</v>
      </c>
      <c r="I46" s="3">
        <f t="shared" si="3"/>
        <v>17.34</v>
      </c>
    </row>
    <row r="47" spans="2:9" ht="12.75">
      <c r="B47" t="s">
        <v>26</v>
      </c>
      <c r="C47" s="1">
        <f>+C46</f>
        <v>3</v>
      </c>
      <c r="E47" s="28">
        <v>1</v>
      </c>
      <c r="F47" s="3">
        <f>+C47*E47</f>
        <v>3</v>
      </c>
      <c r="G47" s="29">
        <v>0.15</v>
      </c>
      <c r="H47" s="10">
        <f t="shared" si="2"/>
        <v>0.44999999999999996</v>
      </c>
      <c r="I47" s="3">
        <f t="shared" si="3"/>
        <v>2.55</v>
      </c>
    </row>
    <row r="48" spans="2:9" ht="12.75">
      <c r="B48" t="s">
        <v>25</v>
      </c>
      <c r="C48" s="1">
        <f>+C46</f>
        <v>3</v>
      </c>
      <c r="E48" s="28">
        <v>1.5</v>
      </c>
      <c r="F48" s="3">
        <f>+C48*E48</f>
        <v>4.5</v>
      </c>
      <c r="G48" s="29">
        <v>0.15</v>
      </c>
      <c r="H48" s="10">
        <f t="shared" si="2"/>
        <v>0.6749999999999999</v>
      </c>
      <c r="I48" s="3">
        <f t="shared" si="3"/>
        <v>3.825</v>
      </c>
    </row>
    <row r="49" spans="3:8" ht="12.75">
      <c r="C49" s="1"/>
      <c r="H49" s="9"/>
    </row>
    <row r="50" spans="9:10" ht="12.75">
      <c r="I50" s="22" t="s">
        <v>11</v>
      </c>
      <c r="J50" s="23">
        <f>SUM(I41:I49)</f>
        <v>120.0965</v>
      </c>
    </row>
    <row r="51" ht="12.75">
      <c r="J51" s="3"/>
    </row>
    <row r="52" spans="9:10" ht="12.75">
      <c r="I52" s="22" t="s">
        <v>12</v>
      </c>
      <c r="J52" s="23">
        <f>SUM(J27:J51)</f>
        <v>7037.2265</v>
      </c>
    </row>
    <row r="53" spans="9:10" ht="12.75">
      <c r="I53" s="22" t="s">
        <v>13</v>
      </c>
      <c r="J53" s="33"/>
    </row>
    <row r="54" spans="2:10" ht="12.75">
      <c r="B54" s="11"/>
      <c r="C54" t="s">
        <v>20</v>
      </c>
      <c r="I54" s="22"/>
      <c r="J54" s="22"/>
    </row>
    <row r="55" spans="2:3" ht="12.75">
      <c r="B55" s="5"/>
      <c r="C55" t="s">
        <v>21</v>
      </c>
    </row>
    <row r="56" spans="2:3" ht="12.75">
      <c r="B56" s="6"/>
      <c r="C56" t="s">
        <v>22</v>
      </c>
    </row>
    <row r="57" spans="2:3" ht="12.75">
      <c r="B57" s="7"/>
      <c r="C57" t="s">
        <v>23</v>
      </c>
    </row>
    <row r="58" spans="2:3" ht="12.75">
      <c r="B58" s="8"/>
      <c r="C58" t="s">
        <v>24</v>
      </c>
    </row>
  </sheetData>
  <sheetProtection selectLockedCells="1"/>
  <protectedRanges>
    <protectedRange password="85C7" sqref="C28:E51" name="Range1"/>
  </protectedRanges>
  <mergeCells count="6">
    <mergeCell ref="A16:K16"/>
    <mergeCell ref="A15:K15"/>
    <mergeCell ref="A10:K10"/>
    <mergeCell ref="A12:K12"/>
    <mergeCell ref="A13:K13"/>
    <mergeCell ref="A14:K14"/>
  </mergeCells>
  <printOptions/>
  <pageMargins left="1.25" right="0.75" top="1" bottom="0.5" header="0.5" footer="0.5"/>
  <pageSetup fitToHeight="1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tabSelected="1" zoomScalePageLayoutView="0" workbookViewId="0" topLeftCell="A19">
      <selection activeCell="C32" sqref="C32"/>
    </sheetView>
  </sheetViews>
  <sheetFormatPr defaultColWidth="9.140625" defaultRowHeight="12.75"/>
  <cols>
    <col min="2" max="2" width="23.8515625" style="0" customWidth="1"/>
    <col min="3" max="3" width="11.28125" style="0" customWidth="1"/>
    <col min="4" max="4" width="7.140625" style="0" customWidth="1"/>
    <col min="5" max="5" width="9.140625" style="0" customWidth="1"/>
    <col min="6" max="8" width="11.7109375" style="0" customWidth="1"/>
    <col min="9" max="9" width="13.57421875" style="0" bestFit="1" customWidth="1"/>
    <col min="10" max="10" width="13.7109375" style="0" bestFit="1" customWidth="1"/>
    <col min="11" max="11" width="10.7109375" style="0" customWidth="1"/>
  </cols>
  <sheetData>
    <row r="1" ht="12.75">
      <c r="K1" s="2"/>
    </row>
    <row r="2" spans="11:13" ht="12.75">
      <c r="K2" s="2" t="s">
        <v>29</v>
      </c>
      <c r="M2" s="2"/>
    </row>
    <row r="3" spans="11:13" ht="12.75">
      <c r="K3" s="2" t="s">
        <v>30</v>
      </c>
      <c r="M3" s="2"/>
    </row>
    <row r="4" spans="11:13" ht="12.75">
      <c r="K4" s="2" t="s">
        <v>32</v>
      </c>
      <c r="M4" s="2"/>
    </row>
    <row r="5" spans="11:13" ht="12.75">
      <c r="K5" s="2" t="s">
        <v>6</v>
      </c>
      <c r="M5" s="2"/>
    </row>
    <row r="6" spans="11:13" ht="12.75">
      <c r="K6" s="2" t="s">
        <v>31</v>
      </c>
      <c r="M6" s="2"/>
    </row>
    <row r="7" spans="11:13" ht="12.75">
      <c r="K7" s="2" t="s">
        <v>7</v>
      </c>
      <c r="M7" s="2"/>
    </row>
    <row r="8" spans="11:13" ht="12.75">
      <c r="K8" s="2" t="s">
        <v>8</v>
      </c>
      <c r="M8" s="2"/>
    </row>
    <row r="10" spans="1:11" ht="13.5" customHeight="1">
      <c r="A10" s="51" t="s">
        <v>27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2" spans="1:11" ht="12.75">
      <c r="A12" s="52" t="s">
        <v>34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5">
      <c r="A13" s="50" t="s">
        <v>33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5">
      <c r="A14" s="50" t="s">
        <v>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5">
      <c r="A15" s="50" t="s">
        <v>36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5">
      <c r="A16" s="50" t="s">
        <v>35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ht="12.75">
      <c r="A17" t="s">
        <v>16</v>
      </c>
    </row>
    <row r="18" spans="1:10" ht="13.5" thickBot="1">
      <c r="A18" s="4" t="s">
        <v>17</v>
      </c>
      <c r="B18" s="34"/>
      <c r="H18" s="4" t="s">
        <v>19</v>
      </c>
      <c r="I18" s="4"/>
      <c r="J18" s="35"/>
    </row>
    <row r="21" spans="1:11" ht="12.75">
      <c r="A21" s="14"/>
      <c r="B21" s="15"/>
      <c r="C21" s="16"/>
      <c r="D21" s="16"/>
      <c r="E21" s="16"/>
      <c r="F21" s="16"/>
      <c r="G21" s="16"/>
      <c r="H21" s="16"/>
      <c r="I21" s="17"/>
      <c r="J21" s="1"/>
      <c r="K21" s="1"/>
    </row>
    <row r="22" spans="1:11" ht="12.75">
      <c r="A22" s="39"/>
      <c r="B22" s="40"/>
      <c r="C22" s="41"/>
      <c r="D22" s="41"/>
      <c r="E22" s="41" t="s">
        <v>4</v>
      </c>
      <c r="F22" s="41" t="s">
        <v>1</v>
      </c>
      <c r="G22" s="41" t="s">
        <v>15</v>
      </c>
      <c r="H22" s="41"/>
      <c r="I22" s="42" t="s">
        <v>3</v>
      </c>
      <c r="J22" s="1"/>
      <c r="K22" s="1"/>
    </row>
    <row r="23" spans="1:11" ht="12.75">
      <c r="A23" s="18"/>
      <c r="B23" s="19"/>
      <c r="C23" s="20" t="s">
        <v>0</v>
      </c>
      <c r="D23" s="20"/>
      <c r="E23" s="20" t="s">
        <v>14</v>
      </c>
      <c r="F23" s="20" t="s">
        <v>28</v>
      </c>
      <c r="G23" s="20" t="s">
        <v>14</v>
      </c>
      <c r="H23" s="20" t="s">
        <v>2</v>
      </c>
      <c r="I23" s="21" t="s">
        <v>28</v>
      </c>
      <c r="J23" s="1"/>
      <c r="K23" s="1"/>
    </row>
    <row r="24" spans="1:11" ht="12.75">
      <c r="A24" s="40"/>
      <c r="B24" s="40"/>
      <c r="C24" s="49"/>
      <c r="D24" s="49"/>
      <c r="E24" s="49"/>
      <c r="F24" s="49"/>
      <c r="G24" s="49"/>
      <c r="H24" s="49"/>
      <c r="I24" s="49"/>
      <c r="J24" s="1"/>
      <c r="K24" s="1"/>
    </row>
    <row r="25" spans="1:11" ht="12.75">
      <c r="A25" s="48" t="s">
        <v>43</v>
      </c>
      <c r="C25" s="9"/>
      <c r="D25" s="9"/>
      <c r="E25" s="9"/>
      <c r="F25" s="9"/>
      <c r="G25" s="9"/>
      <c r="H25" s="9"/>
      <c r="I25" s="9"/>
      <c r="J25" s="9"/>
      <c r="K25" s="9"/>
    </row>
    <row r="26" spans="3:11" ht="12.75"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t="s">
        <v>37</v>
      </c>
      <c r="C27" s="9"/>
      <c r="D27" s="9"/>
      <c r="E27" s="9"/>
      <c r="F27" s="9"/>
      <c r="G27" s="9"/>
      <c r="H27" s="9"/>
      <c r="I27" s="9"/>
      <c r="J27" s="9"/>
      <c r="K27" s="9"/>
    </row>
    <row r="28" spans="2:11" ht="13.5" thickBot="1">
      <c r="B28" t="s">
        <v>38</v>
      </c>
      <c r="C28" s="36">
        <v>0</v>
      </c>
      <c r="D28" s="9"/>
      <c r="E28" s="38">
        <v>0</v>
      </c>
      <c r="F28" s="13">
        <f>+E28*C28</f>
        <v>0</v>
      </c>
      <c r="G28" s="32">
        <v>0</v>
      </c>
      <c r="H28" s="10">
        <f aca="true" t="shared" si="0" ref="H28:H35">+F28*G28</f>
        <v>0</v>
      </c>
      <c r="I28" s="13">
        <f>+F28-H28</f>
        <v>0</v>
      </c>
      <c r="J28" s="9"/>
      <c r="K28" s="13"/>
    </row>
    <row r="29" spans="2:12" ht="13.5" thickBot="1">
      <c r="B29" s="45" t="s">
        <v>44</v>
      </c>
      <c r="C29" s="37">
        <v>0</v>
      </c>
      <c r="D29" s="9"/>
      <c r="E29" s="38">
        <v>0</v>
      </c>
      <c r="F29" s="13">
        <f>+E29*C29</f>
        <v>0</v>
      </c>
      <c r="G29" s="32">
        <v>0</v>
      </c>
      <c r="H29" s="10">
        <f t="shared" si="0"/>
        <v>0</v>
      </c>
      <c r="I29" s="13">
        <f aca="true" t="shared" si="1" ref="I29:I35">+F29-H29</f>
        <v>0</v>
      </c>
      <c r="J29" s="9"/>
      <c r="K29" s="13"/>
      <c r="L29" s="3"/>
    </row>
    <row r="30" spans="2:11" ht="13.5" thickBot="1">
      <c r="B30" t="s">
        <v>39</v>
      </c>
      <c r="C30" s="37">
        <v>0</v>
      </c>
      <c r="D30" s="9"/>
      <c r="E30" s="38">
        <v>0</v>
      </c>
      <c r="F30" s="13">
        <f>+E30*C30</f>
        <v>0</v>
      </c>
      <c r="G30" s="32">
        <v>0</v>
      </c>
      <c r="H30" s="10">
        <f t="shared" si="0"/>
        <v>0</v>
      </c>
      <c r="I30" s="13">
        <f t="shared" si="1"/>
        <v>0</v>
      </c>
      <c r="J30" s="9"/>
      <c r="K30" s="9"/>
    </row>
    <row r="31" spans="2:11" ht="13.5" thickBot="1">
      <c r="B31" t="s">
        <v>40</v>
      </c>
      <c r="C31" s="37">
        <v>0</v>
      </c>
      <c r="D31" s="9"/>
      <c r="E31" s="38">
        <v>0</v>
      </c>
      <c r="F31" s="13">
        <f>+E31*C31</f>
        <v>0</v>
      </c>
      <c r="G31" s="32">
        <v>0</v>
      </c>
      <c r="H31" s="10">
        <f t="shared" si="0"/>
        <v>0</v>
      </c>
      <c r="I31" s="13">
        <f t="shared" si="1"/>
        <v>0</v>
      </c>
      <c r="J31" s="9"/>
      <c r="K31" s="9"/>
    </row>
    <row r="32" spans="1:11" ht="12.75">
      <c r="A32" t="s">
        <v>5</v>
      </c>
      <c r="C32" s="46"/>
      <c r="D32" s="9"/>
      <c r="E32" s="38"/>
      <c r="F32" s="13"/>
      <c r="G32" s="32"/>
      <c r="H32" s="10"/>
      <c r="I32" s="13"/>
      <c r="J32" s="9"/>
      <c r="K32" s="9"/>
    </row>
    <row r="33" spans="2:11" ht="12.75">
      <c r="B33" t="s">
        <v>5</v>
      </c>
      <c r="C33" s="12">
        <f>SUM(C28:C31)</f>
        <v>0</v>
      </c>
      <c r="D33" s="9"/>
      <c r="E33" s="38">
        <v>0</v>
      </c>
      <c r="F33" s="13">
        <f>+E33*C33</f>
        <v>0</v>
      </c>
      <c r="G33" s="32">
        <v>0</v>
      </c>
      <c r="H33" s="10">
        <f t="shared" si="0"/>
        <v>0</v>
      </c>
      <c r="I33" s="13">
        <f t="shared" si="1"/>
        <v>0</v>
      </c>
      <c r="J33" s="9"/>
      <c r="K33" s="9"/>
    </row>
    <row r="34" spans="2:11" ht="12.75">
      <c r="B34" t="s">
        <v>26</v>
      </c>
      <c r="C34" s="12">
        <f>+C33</f>
        <v>0</v>
      </c>
      <c r="D34" s="9"/>
      <c r="E34" s="38">
        <v>0</v>
      </c>
      <c r="F34" s="13">
        <f>+E34*C34</f>
        <v>0</v>
      </c>
      <c r="G34" s="32">
        <v>0</v>
      </c>
      <c r="H34" s="10">
        <f t="shared" si="0"/>
        <v>0</v>
      </c>
      <c r="I34" s="13">
        <f t="shared" si="1"/>
        <v>0</v>
      </c>
      <c r="J34" s="9"/>
      <c r="K34" s="13"/>
    </row>
    <row r="35" spans="2:11" ht="12.75">
      <c r="B35" t="s">
        <v>25</v>
      </c>
      <c r="C35" s="12">
        <f>+C33</f>
        <v>0</v>
      </c>
      <c r="D35" s="9"/>
      <c r="E35" s="38">
        <v>0</v>
      </c>
      <c r="F35" s="13">
        <f>+E35*C35</f>
        <v>0</v>
      </c>
      <c r="G35" s="32">
        <v>0</v>
      </c>
      <c r="H35" s="10">
        <f t="shared" si="0"/>
        <v>0</v>
      </c>
      <c r="I35" s="13">
        <f t="shared" si="1"/>
        <v>0</v>
      </c>
      <c r="J35" s="9"/>
      <c r="K35" s="9"/>
    </row>
    <row r="36" spans="3:11" ht="12.75">
      <c r="C36" s="12"/>
      <c r="D36" s="9"/>
      <c r="E36" s="38"/>
      <c r="F36" s="9"/>
      <c r="G36" s="9"/>
      <c r="H36" s="9"/>
      <c r="I36" s="9"/>
      <c r="J36" s="9"/>
      <c r="K36" s="9"/>
    </row>
    <row r="37" spans="3:11" ht="12.75">
      <c r="C37" s="12"/>
      <c r="D37" s="9"/>
      <c r="E37" s="9"/>
      <c r="F37" s="13"/>
      <c r="G37" s="9"/>
      <c r="H37" s="9"/>
      <c r="I37" s="24" t="s">
        <v>10</v>
      </c>
      <c r="J37" s="25">
        <f>SUM(I28:I36)</f>
        <v>0</v>
      </c>
      <c r="K37" s="13"/>
    </row>
    <row r="38" spans="3:11" ht="12.75">
      <c r="C38" s="12"/>
      <c r="D38" s="9"/>
      <c r="E38" s="9"/>
      <c r="F38" s="9"/>
      <c r="G38" s="9"/>
      <c r="H38" s="9"/>
      <c r="I38" s="9"/>
      <c r="J38" s="9"/>
      <c r="K38" s="9"/>
    </row>
    <row r="39" spans="1:11" ht="12.75">
      <c r="A39" s="48" t="s">
        <v>42</v>
      </c>
      <c r="C39" s="12"/>
      <c r="D39" s="9"/>
      <c r="E39" s="9"/>
      <c r="F39" s="9"/>
      <c r="G39" s="9"/>
      <c r="H39" s="9"/>
      <c r="I39" s="9"/>
      <c r="J39" s="9"/>
      <c r="K39" s="9"/>
    </row>
    <row r="40" spans="3:11" ht="12.75">
      <c r="C40" s="12"/>
      <c r="D40" s="9"/>
      <c r="E40" s="9"/>
      <c r="F40" s="9"/>
      <c r="G40" s="9"/>
      <c r="H40" s="9"/>
      <c r="I40" s="9"/>
      <c r="J40" s="9"/>
      <c r="K40" s="9"/>
    </row>
    <row r="41" spans="1:11" ht="12.75">
      <c r="A41" t="s">
        <v>37</v>
      </c>
      <c r="C41" s="9"/>
      <c r="D41" s="9"/>
      <c r="E41" s="9"/>
      <c r="F41" s="9"/>
      <c r="G41" s="9"/>
      <c r="H41" s="9"/>
      <c r="I41" s="9"/>
      <c r="J41" s="9"/>
      <c r="K41" s="9"/>
    </row>
    <row r="42" spans="2:11" ht="13.5" thickBot="1">
      <c r="B42" t="s">
        <v>38</v>
      </c>
      <c r="C42" s="36">
        <v>0</v>
      </c>
      <c r="D42" s="9"/>
      <c r="E42" s="38">
        <v>0</v>
      </c>
      <c r="F42" s="13">
        <f>+E42*C42</f>
        <v>0</v>
      </c>
      <c r="G42" s="32">
        <v>0</v>
      </c>
      <c r="H42" s="10">
        <f>+F42*G42</f>
        <v>0</v>
      </c>
      <c r="I42" s="13">
        <f>+F42-H42</f>
        <v>0</v>
      </c>
      <c r="J42" s="9"/>
      <c r="K42" s="9"/>
    </row>
    <row r="43" spans="2:11" ht="13.5" thickBot="1">
      <c r="B43" s="45" t="s">
        <v>44</v>
      </c>
      <c r="C43" s="37">
        <v>0</v>
      </c>
      <c r="D43" s="9"/>
      <c r="E43" s="38">
        <v>0</v>
      </c>
      <c r="F43" s="13">
        <f>+E43*C43</f>
        <v>0</v>
      </c>
      <c r="G43" s="32">
        <v>0</v>
      </c>
      <c r="H43" s="10">
        <f>+F43*G43</f>
        <v>0</v>
      </c>
      <c r="I43" s="13">
        <f>+F43-H43</f>
        <v>0</v>
      </c>
      <c r="J43" s="9"/>
      <c r="K43" s="9"/>
    </row>
    <row r="44" spans="2:11" ht="13.5" thickBot="1">
      <c r="B44" t="s">
        <v>39</v>
      </c>
      <c r="C44" s="37">
        <v>0</v>
      </c>
      <c r="D44" s="9"/>
      <c r="E44" s="38">
        <v>0</v>
      </c>
      <c r="F44" s="13">
        <f>+E44*C44</f>
        <v>0</v>
      </c>
      <c r="G44" s="32">
        <v>0</v>
      </c>
      <c r="H44" s="10">
        <f>+F44*G44</f>
        <v>0</v>
      </c>
      <c r="I44" s="13">
        <f>+F44-H44</f>
        <v>0</v>
      </c>
      <c r="J44" s="9"/>
      <c r="K44" s="9"/>
    </row>
    <row r="45" spans="2:11" ht="13.5" thickBot="1">
      <c r="B45" t="s">
        <v>40</v>
      </c>
      <c r="C45" s="37">
        <v>0</v>
      </c>
      <c r="D45" s="9"/>
      <c r="E45" s="38">
        <v>0</v>
      </c>
      <c r="F45" s="13">
        <f>+E45*C45</f>
        <v>0</v>
      </c>
      <c r="G45" s="32">
        <v>0</v>
      </c>
      <c r="H45" s="10">
        <f>+F45*G45</f>
        <v>0</v>
      </c>
      <c r="I45" s="13">
        <f>+F45-H45</f>
        <v>0</v>
      </c>
      <c r="J45" s="9"/>
      <c r="K45" s="9"/>
    </row>
    <row r="46" spans="1:11" ht="12.75">
      <c r="A46" t="s">
        <v>5</v>
      </c>
      <c r="C46" s="46"/>
      <c r="D46" s="9"/>
      <c r="E46" s="38"/>
      <c r="F46" s="13"/>
      <c r="G46" s="32"/>
      <c r="H46" s="10"/>
      <c r="I46" s="13"/>
      <c r="J46" s="9"/>
      <c r="K46" s="9"/>
    </row>
    <row r="47" spans="2:11" ht="12.75">
      <c r="B47" t="s">
        <v>5</v>
      </c>
      <c r="C47" s="12">
        <f>SUM(C42:C45)</f>
        <v>0</v>
      </c>
      <c r="D47" s="9"/>
      <c r="E47" s="38">
        <v>0</v>
      </c>
      <c r="F47" s="13">
        <f>+E47*C47</f>
        <v>0</v>
      </c>
      <c r="G47" s="32">
        <v>0</v>
      </c>
      <c r="H47" s="10">
        <f>+F47*G47</f>
        <v>0</v>
      </c>
      <c r="I47" s="13">
        <f>+F47-H47</f>
        <v>0</v>
      </c>
      <c r="J47" s="9"/>
      <c r="K47" s="9"/>
    </row>
    <row r="48" spans="2:11" ht="12.75">
      <c r="B48" t="s">
        <v>26</v>
      </c>
      <c r="C48" s="12">
        <f>+C47</f>
        <v>0</v>
      </c>
      <c r="D48" s="9"/>
      <c r="E48" s="38">
        <v>0</v>
      </c>
      <c r="F48" s="13">
        <f>+E48*C48</f>
        <v>0</v>
      </c>
      <c r="G48" s="32">
        <v>0</v>
      </c>
      <c r="H48" s="10">
        <f>+F48*G48</f>
        <v>0</v>
      </c>
      <c r="I48" s="13">
        <f>+F48-H48</f>
        <v>0</v>
      </c>
      <c r="J48" s="9"/>
      <c r="K48" s="9"/>
    </row>
    <row r="49" spans="2:11" ht="12.75">
      <c r="B49" t="s">
        <v>25</v>
      </c>
      <c r="C49" s="12">
        <f>+C47</f>
        <v>0</v>
      </c>
      <c r="D49" s="9"/>
      <c r="E49" s="38">
        <v>0</v>
      </c>
      <c r="F49" s="13">
        <f>+E49*C49</f>
        <v>0</v>
      </c>
      <c r="G49" s="32">
        <v>0</v>
      </c>
      <c r="H49" s="10">
        <f>+F49*G49</f>
        <v>0</v>
      </c>
      <c r="I49" s="13">
        <f>+F49-H49</f>
        <v>0</v>
      </c>
      <c r="J49" s="9"/>
      <c r="K49" s="9"/>
    </row>
    <row r="50" spans="3:11" ht="12.75">
      <c r="C50" s="12"/>
      <c r="D50" s="9"/>
      <c r="E50" s="38"/>
      <c r="F50" s="9"/>
      <c r="G50" s="9"/>
      <c r="H50" s="9"/>
      <c r="I50" s="9"/>
      <c r="J50" s="9"/>
      <c r="K50" s="9"/>
    </row>
    <row r="51" spans="3:11" ht="12.75">
      <c r="C51" s="12"/>
      <c r="D51" s="9"/>
      <c r="E51" s="9"/>
      <c r="F51" s="13"/>
      <c r="G51" s="9"/>
      <c r="H51" s="9"/>
      <c r="I51" s="47" t="s">
        <v>41</v>
      </c>
      <c r="J51" s="25">
        <f>SUM(I42:I50)</f>
        <v>0</v>
      </c>
      <c r="K51" s="9"/>
    </row>
    <row r="52" spans="3:11" ht="12.75">
      <c r="C52" s="12"/>
      <c r="D52" s="9"/>
      <c r="E52" s="9"/>
      <c r="F52" s="13"/>
      <c r="G52" s="9"/>
      <c r="H52" s="9"/>
      <c r="I52" s="47"/>
      <c r="J52" s="25"/>
      <c r="K52" s="9"/>
    </row>
    <row r="53" spans="3:11" ht="12.75">
      <c r="C53" s="9"/>
      <c r="D53" s="9"/>
      <c r="E53" s="9"/>
      <c r="F53" s="9"/>
      <c r="G53" s="9"/>
      <c r="H53" s="9"/>
      <c r="I53" s="24" t="s">
        <v>12</v>
      </c>
      <c r="J53" s="25">
        <f>+J51+J37</f>
        <v>0</v>
      </c>
      <c r="K53" s="9"/>
    </row>
    <row r="54" spans="3:11" ht="12.75">
      <c r="C54" s="9"/>
      <c r="D54" s="9"/>
      <c r="E54" s="9"/>
      <c r="F54" s="9"/>
      <c r="G54" s="9"/>
      <c r="H54" s="9"/>
      <c r="I54" s="24" t="s">
        <v>13</v>
      </c>
      <c r="J54" s="25"/>
      <c r="K54" s="9"/>
    </row>
    <row r="55" spans="3:11" ht="12.75">
      <c r="C55" s="9"/>
      <c r="D55" s="9"/>
      <c r="E55" s="9"/>
      <c r="F55" s="9"/>
      <c r="G55" s="9"/>
      <c r="H55" s="9"/>
      <c r="I55" s="9"/>
      <c r="J55" s="9"/>
      <c r="K55" s="9"/>
    </row>
    <row r="56" spans="3:11" ht="12.75">
      <c r="C56" s="9"/>
      <c r="D56" s="9"/>
      <c r="E56" s="9"/>
      <c r="F56" s="9"/>
      <c r="G56" s="9"/>
      <c r="H56" s="9"/>
      <c r="I56" s="9"/>
      <c r="J56" s="9"/>
      <c r="K56" s="9"/>
    </row>
    <row r="57" spans="3:11" ht="12.75">
      <c r="C57" s="9"/>
      <c r="D57" s="9"/>
      <c r="E57" s="9"/>
      <c r="F57" s="9"/>
      <c r="G57" s="9"/>
      <c r="H57" s="9"/>
      <c r="I57" s="9"/>
      <c r="J57" s="9"/>
      <c r="K57" s="9"/>
    </row>
    <row r="58" spans="3:11" ht="12.75">
      <c r="C58" s="9"/>
      <c r="D58" s="9"/>
      <c r="E58" s="9"/>
      <c r="F58" s="9"/>
      <c r="G58" s="9"/>
      <c r="H58" s="9"/>
      <c r="I58" s="9"/>
      <c r="J58" s="9"/>
      <c r="K58" s="9"/>
    </row>
    <row r="59" spans="3:11" ht="12.75">
      <c r="C59" s="9"/>
      <c r="D59" s="9"/>
      <c r="E59" s="9"/>
      <c r="F59" s="9"/>
      <c r="G59" s="9"/>
      <c r="H59" s="9"/>
      <c r="I59" s="9"/>
      <c r="J59" s="9"/>
      <c r="K59" s="9"/>
    </row>
    <row r="60" spans="3:11" ht="12.75">
      <c r="C60" s="9"/>
      <c r="D60" s="9"/>
      <c r="E60" s="9"/>
      <c r="F60" s="9"/>
      <c r="G60" s="9"/>
      <c r="H60" s="9"/>
      <c r="I60" s="9"/>
      <c r="J60" s="9"/>
      <c r="K60" s="9"/>
    </row>
    <row r="61" spans="3:11" ht="12.75">
      <c r="C61" s="9"/>
      <c r="D61" s="9"/>
      <c r="E61" s="9"/>
      <c r="F61" s="9"/>
      <c r="G61" s="9"/>
      <c r="H61" s="9"/>
      <c r="I61" s="9"/>
      <c r="J61" s="9"/>
      <c r="K61" s="9"/>
    </row>
    <row r="62" spans="3:11" ht="12.75">
      <c r="C62" s="9"/>
      <c r="D62" s="9"/>
      <c r="E62" s="9"/>
      <c r="F62" s="9"/>
      <c r="G62" s="9"/>
      <c r="H62" s="9"/>
      <c r="I62" s="9"/>
      <c r="J62" s="9"/>
      <c r="K62" s="9"/>
    </row>
    <row r="63" spans="3:11" ht="12.75">
      <c r="C63" s="9"/>
      <c r="D63" s="9"/>
      <c r="E63" s="9"/>
      <c r="F63" s="9"/>
      <c r="G63" s="9"/>
      <c r="H63" s="9"/>
      <c r="I63" s="9"/>
      <c r="J63" s="9"/>
      <c r="K63" s="9"/>
    </row>
    <row r="64" spans="3:11" ht="12.75">
      <c r="C64" s="9"/>
      <c r="D64" s="9"/>
      <c r="E64" s="9"/>
      <c r="F64" s="9"/>
      <c r="G64" s="9"/>
      <c r="H64" s="9"/>
      <c r="I64" s="9"/>
      <c r="J64" s="9"/>
      <c r="K64" s="9"/>
    </row>
    <row r="65" spans="3:11" ht="12.75">
      <c r="C65" s="9"/>
      <c r="D65" s="9"/>
      <c r="E65" s="9"/>
      <c r="F65" s="9"/>
      <c r="G65" s="9"/>
      <c r="H65" s="9"/>
      <c r="I65" s="9"/>
      <c r="J65" s="9"/>
      <c r="K65" s="9"/>
    </row>
    <row r="66" spans="3:11" ht="12.75">
      <c r="C66" s="9"/>
      <c r="D66" s="9"/>
      <c r="E66" s="9"/>
      <c r="F66" s="9"/>
      <c r="G66" s="9"/>
      <c r="H66" s="9"/>
      <c r="I66" s="9"/>
      <c r="J66" s="9"/>
      <c r="K66" s="9"/>
    </row>
    <row r="67" spans="3:11" ht="12.75">
      <c r="C67" s="9"/>
      <c r="D67" s="9"/>
      <c r="E67" s="9"/>
      <c r="F67" s="9"/>
      <c r="G67" s="9"/>
      <c r="H67" s="9"/>
      <c r="I67" s="9"/>
      <c r="J67" s="9"/>
      <c r="K67" s="9"/>
    </row>
    <row r="68" spans="3:11" ht="12.75">
      <c r="C68" s="9"/>
      <c r="D68" s="9"/>
      <c r="E68" s="9"/>
      <c r="F68" s="9"/>
      <c r="G68" s="9"/>
      <c r="H68" s="9"/>
      <c r="I68" s="9"/>
      <c r="J68" s="9"/>
      <c r="K68" s="9"/>
    </row>
    <row r="69" spans="3:11" ht="12.75">
      <c r="C69" s="9"/>
      <c r="D69" s="9"/>
      <c r="E69" s="9"/>
      <c r="F69" s="9"/>
      <c r="G69" s="9"/>
      <c r="H69" s="9"/>
      <c r="I69" s="9"/>
      <c r="J69" s="9"/>
      <c r="K69" s="9"/>
    </row>
    <row r="70" spans="3:11" ht="12.75">
      <c r="C70" s="9"/>
      <c r="D70" s="9"/>
      <c r="E70" s="9"/>
      <c r="F70" s="9"/>
      <c r="G70" s="9"/>
      <c r="H70" s="9"/>
      <c r="I70" s="9"/>
      <c r="J70" s="9"/>
      <c r="K70" s="9"/>
    </row>
    <row r="71" spans="3:11" ht="12.75">
      <c r="C71" s="9"/>
      <c r="D71" s="9"/>
      <c r="E71" s="9"/>
      <c r="F71" s="9"/>
      <c r="G71" s="9"/>
      <c r="H71" s="9"/>
      <c r="I71" s="9"/>
      <c r="J71" s="9"/>
      <c r="K71" s="9"/>
    </row>
    <row r="72" spans="3:11" ht="12.75">
      <c r="C72" s="9"/>
      <c r="D72" s="9"/>
      <c r="E72" s="9"/>
      <c r="F72" s="9"/>
      <c r="G72" s="9"/>
      <c r="H72" s="9"/>
      <c r="I72" s="9"/>
      <c r="J72" s="9"/>
      <c r="K72" s="9"/>
    </row>
    <row r="73" spans="3:11" ht="12.75">
      <c r="C73" s="9"/>
      <c r="D73" s="9"/>
      <c r="E73" s="9"/>
      <c r="F73" s="9"/>
      <c r="G73" s="9"/>
      <c r="H73" s="9"/>
      <c r="I73" s="9"/>
      <c r="J73" s="9"/>
      <c r="K73" s="9"/>
    </row>
    <row r="74" spans="3:11" ht="12.75">
      <c r="C74" s="9"/>
      <c r="D74" s="9"/>
      <c r="E74" s="9"/>
      <c r="F74" s="9"/>
      <c r="G74" s="9"/>
      <c r="H74" s="9"/>
      <c r="I74" s="9"/>
      <c r="J74" s="9"/>
      <c r="K74" s="9"/>
    </row>
    <row r="75" spans="3:11" ht="12.75">
      <c r="C75" s="9"/>
      <c r="D75" s="9"/>
      <c r="E75" s="9"/>
      <c r="F75" s="9"/>
      <c r="G75" s="9"/>
      <c r="H75" s="9"/>
      <c r="I75" s="9"/>
      <c r="J75" s="9"/>
      <c r="K75" s="9"/>
    </row>
    <row r="76" spans="3:11" ht="12.75">
      <c r="C76" s="9"/>
      <c r="D76" s="9"/>
      <c r="E76" s="9"/>
      <c r="F76" s="9"/>
      <c r="G76" s="9"/>
      <c r="H76" s="9"/>
      <c r="I76" s="9"/>
      <c r="J76" s="9"/>
      <c r="K76" s="9"/>
    </row>
    <row r="77" spans="3:11" ht="12.75">
      <c r="C77" s="9"/>
      <c r="D77" s="9"/>
      <c r="E77" s="9"/>
      <c r="F77" s="9"/>
      <c r="G77" s="9"/>
      <c r="H77" s="9"/>
      <c r="I77" s="9"/>
      <c r="J77" s="9"/>
      <c r="K77" s="9"/>
    </row>
    <row r="78" spans="3:11" ht="12.75">
      <c r="C78" s="9"/>
      <c r="D78" s="9"/>
      <c r="E78" s="9"/>
      <c r="F78" s="9"/>
      <c r="G78" s="9"/>
      <c r="H78" s="9"/>
      <c r="I78" s="9"/>
      <c r="J78" s="9"/>
      <c r="K78" s="9"/>
    </row>
    <row r="79" spans="3:11" ht="12.75">
      <c r="C79" s="9"/>
      <c r="D79" s="9"/>
      <c r="E79" s="9"/>
      <c r="F79" s="9"/>
      <c r="G79" s="9"/>
      <c r="H79" s="9"/>
      <c r="I79" s="9"/>
      <c r="J79" s="9"/>
      <c r="K79" s="9"/>
    </row>
    <row r="80" spans="3:11" ht="12.75">
      <c r="C80" s="9"/>
      <c r="D80" s="9"/>
      <c r="E80" s="9"/>
      <c r="F80" s="9"/>
      <c r="G80" s="9"/>
      <c r="H80" s="9"/>
      <c r="I80" s="9"/>
      <c r="J80" s="9"/>
      <c r="K80" s="9"/>
    </row>
    <row r="81" spans="3:11" ht="12.75">
      <c r="C81" s="9"/>
      <c r="D81" s="9"/>
      <c r="E81" s="9"/>
      <c r="F81" s="9"/>
      <c r="G81" s="9"/>
      <c r="H81" s="9"/>
      <c r="I81" s="9"/>
      <c r="J81" s="9"/>
      <c r="K81" s="9"/>
    </row>
    <row r="82" spans="3:11" ht="12.75">
      <c r="C82" s="9"/>
      <c r="D82" s="9"/>
      <c r="E82" s="9"/>
      <c r="F82" s="9"/>
      <c r="G82" s="9"/>
      <c r="H82" s="9"/>
      <c r="I82" s="9"/>
      <c r="J82" s="9"/>
      <c r="K82" s="9"/>
    </row>
    <row r="83" spans="3:11" ht="12.75">
      <c r="C83" s="9"/>
      <c r="D83" s="9"/>
      <c r="E83" s="9"/>
      <c r="F83" s="9"/>
      <c r="G83" s="9"/>
      <c r="H83" s="9"/>
      <c r="I83" s="9"/>
      <c r="J83" s="9"/>
      <c r="K83" s="9"/>
    </row>
    <row r="84" spans="3:11" ht="12.75">
      <c r="C84" s="9"/>
      <c r="D84" s="9"/>
      <c r="E84" s="9"/>
      <c r="F84" s="9"/>
      <c r="G84" s="9"/>
      <c r="H84" s="9"/>
      <c r="I84" s="9"/>
      <c r="J84" s="9"/>
      <c r="K84" s="9"/>
    </row>
    <row r="85" spans="3:11" ht="12.75">
      <c r="C85" s="9"/>
      <c r="D85" s="9"/>
      <c r="E85" s="9"/>
      <c r="F85" s="9"/>
      <c r="G85" s="9"/>
      <c r="H85" s="9"/>
      <c r="I85" s="9"/>
      <c r="J85" s="9"/>
      <c r="K85" s="9"/>
    </row>
    <row r="86" spans="3:11" ht="12.75">
      <c r="C86" s="9"/>
      <c r="D86" s="9"/>
      <c r="E86" s="9"/>
      <c r="F86" s="9"/>
      <c r="G86" s="9"/>
      <c r="H86" s="9"/>
      <c r="I86" s="9"/>
      <c r="J86" s="9"/>
      <c r="K86" s="9"/>
    </row>
    <row r="87" spans="3:11" ht="12.75">
      <c r="C87" s="9"/>
      <c r="D87" s="9"/>
      <c r="E87" s="9"/>
      <c r="F87" s="9"/>
      <c r="G87" s="9"/>
      <c r="H87" s="9"/>
      <c r="I87" s="9"/>
      <c r="J87" s="9"/>
      <c r="K87" s="9"/>
    </row>
    <row r="88" spans="3:11" ht="12.75">
      <c r="C88" s="9"/>
      <c r="D88" s="9"/>
      <c r="E88" s="9"/>
      <c r="F88" s="9"/>
      <c r="G88" s="9"/>
      <c r="H88" s="9"/>
      <c r="I88" s="9"/>
      <c r="J88" s="9"/>
      <c r="K88" s="9"/>
    </row>
    <row r="89" spans="3:11" ht="12.75">
      <c r="C89" s="9"/>
      <c r="D89" s="9"/>
      <c r="E89" s="9"/>
      <c r="F89" s="9"/>
      <c r="G89" s="9"/>
      <c r="H89" s="9"/>
      <c r="I89" s="9"/>
      <c r="J89" s="9"/>
      <c r="K89" s="9"/>
    </row>
    <row r="90" spans="3:11" ht="12.75">
      <c r="C90" s="9"/>
      <c r="D90" s="9"/>
      <c r="E90" s="9"/>
      <c r="F90" s="9"/>
      <c r="G90" s="9"/>
      <c r="H90" s="9"/>
      <c r="I90" s="9"/>
      <c r="J90" s="9"/>
      <c r="K90" s="9"/>
    </row>
    <row r="91" spans="3:11" ht="12.75">
      <c r="C91" s="9"/>
      <c r="D91" s="9"/>
      <c r="E91" s="9"/>
      <c r="F91" s="9"/>
      <c r="G91" s="9"/>
      <c r="H91" s="9"/>
      <c r="I91" s="9"/>
      <c r="J91" s="9"/>
      <c r="K91" s="9"/>
    </row>
    <row r="92" spans="3:11" ht="12.75">
      <c r="C92" s="9"/>
      <c r="D92" s="9"/>
      <c r="E92" s="9"/>
      <c r="F92" s="9"/>
      <c r="G92" s="9"/>
      <c r="H92" s="9"/>
      <c r="I92" s="9"/>
      <c r="J92" s="9"/>
      <c r="K92" s="9"/>
    </row>
    <row r="93" spans="3:11" ht="12.75">
      <c r="C93" s="9"/>
      <c r="D93" s="9"/>
      <c r="E93" s="9"/>
      <c r="F93" s="9"/>
      <c r="G93" s="9"/>
      <c r="H93" s="9"/>
      <c r="I93" s="9"/>
      <c r="J93" s="9"/>
      <c r="K93" s="9"/>
    </row>
    <row r="94" spans="3:11" ht="12.75">
      <c r="C94" s="9"/>
      <c r="D94" s="9"/>
      <c r="E94" s="9"/>
      <c r="F94" s="9"/>
      <c r="G94" s="9"/>
      <c r="H94" s="9"/>
      <c r="I94" s="9"/>
      <c r="J94" s="9"/>
      <c r="K94" s="9"/>
    </row>
    <row r="95" spans="3:11" ht="12.75">
      <c r="C95" s="9"/>
      <c r="D95" s="9"/>
      <c r="E95" s="9"/>
      <c r="F95" s="9"/>
      <c r="G95" s="9"/>
      <c r="H95" s="9"/>
      <c r="I95" s="9"/>
      <c r="J95" s="9"/>
      <c r="K95" s="9"/>
    </row>
    <row r="96" spans="3:11" ht="12.75">
      <c r="C96" s="9"/>
      <c r="D96" s="9"/>
      <c r="E96" s="9"/>
      <c r="F96" s="9"/>
      <c r="G96" s="9"/>
      <c r="H96" s="9"/>
      <c r="I96" s="9"/>
      <c r="J96" s="9"/>
      <c r="K96" s="9"/>
    </row>
    <row r="97" spans="3:11" ht="12.75">
      <c r="C97" s="9"/>
      <c r="D97" s="9"/>
      <c r="E97" s="9"/>
      <c r="F97" s="9"/>
      <c r="G97" s="9"/>
      <c r="H97" s="9"/>
      <c r="I97" s="9"/>
      <c r="J97" s="9"/>
      <c r="K97" s="9"/>
    </row>
    <row r="98" spans="3:11" ht="12.75">
      <c r="C98" s="9"/>
      <c r="D98" s="9"/>
      <c r="E98" s="9"/>
      <c r="F98" s="9"/>
      <c r="G98" s="9"/>
      <c r="H98" s="9"/>
      <c r="I98" s="9"/>
      <c r="J98" s="9"/>
      <c r="K98" s="9"/>
    </row>
    <row r="99" spans="3:11" ht="12.75">
      <c r="C99" s="9"/>
      <c r="D99" s="9"/>
      <c r="E99" s="9"/>
      <c r="F99" s="9"/>
      <c r="G99" s="9"/>
      <c r="H99" s="9"/>
      <c r="I99" s="9"/>
      <c r="J99" s="9"/>
      <c r="K99" s="9"/>
    </row>
    <row r="100" spans="3:11" ht="12.75">
      <c r="C100" s="9"/>
      <c r="D100" s="9"/>
      <c r="E100" s="9"/>
      <c r="F100" s="9"/>
      <c r="G100" s="9"/>
      <c r="H100" s="9"/>
      <c r="I100" s="9"/>
      <c r="J100" s="9"/>
      <c r="K100" s="9"/>
    </row>
    <row r="101" spans="3:11" ht="12.75">
      <c r="C101" s="9"/>
      <c r="D101" s="9"/>
      <c r="E101" s="9"/>
      <c r="F101" s="9"/>
      <c r="G101" s="9"/>
      <c r="H101" s="9"/>
      <c r="I101" s="9"/>
      <c r="J101" s="9"/>
      <c r="K101" s="9"/>
    </row>
    <row r="102" spans="3:11" ht="12.75">
      <c r="C102" s="9"/>
      <c r="D102" s="9"/>
      <c r="E102" s="9"/>
      <c r="F102" s="9"/>
      <c r="G102" s="9"/>
      <c r="H102" s="9"/>
      <c r="I102" s="9"/>
      <c r="J102" s="9"/>
      <c r="K102" s="9"/>
    </row>
    <row r="103" spans="3:11" ht="12.75">
      <c r="C103" s="9"/>
      <c r="D103" s="9"/>
      <c r="E103" s="9"/>
      <c r="F103" s="9"/>
      <c r="G103" s="9"/>
      <c r="H103" s="9"/>
      <c r="I103" s="9"/>
      <c r="J103" s="9"/>
      <c r="K103" s="9"/>
    </row>
    <row r="104" spans="3:11" ht="12.75">
      <c r="C104" s="9"/>
      <c r="D104" s="9"/>
      <c r="E104" s="9"/>
      <c r="F104" s="9"/>
      <c r="G104" s="9"/>
      <c r="H104" s="9"/>
      <c r="I104" s="9"/>
      <c r="J104" s="9"/>
      <c r="K104" s="9"/>
    </row>
    <row r="105" spans="3:11" ht="12.75">
      <c r="C105" s="9"/>
      <c r="D105" s="9"/>
      <c r="E105" s="9"/>
      <c r="F105" s="9"/>
      <c r="G105" s="9"/>
      <c r="H105" s="9"/>
      <c r="I105" s="9"/>
      <c r="J105" s="9"/>
      <c r="K105" s="9"/>
    </row>
    <row r="106" spans="3:11" ht="12.75">
      <c r="C106" s="9"/>
      <c r="D106" s="9"/>
      <c r="E106" s="9"/>
      <c r="F106" s="9"/>
      <c r="G106" s="9"/>
      <c r="H106" s="9"/>
      <c r="I106" s="9"/>
      <c r="J106" s="9"/>
      <c r="K106" s="9"/>
    </row>
    <row r="107" spans="3:11" ht="12.75">
      <c r="C107" s="9"/>
      <c r="D107" s="9"/>
      <c r="E107" s="9"/>
      <c r="F107" s="9"/>
      <c r="G107" s="9"/>
      <c r="H107" s="9"/>
      <c r="I107" s="9"/>
      <c r="J107" s="9"/>
      <c r="K107" s="9"/>
    </row>
    <row r="108" spans="3:11" ht="12.75">
      <c r="C108" s="9"/>
      <c r="D108" s="9"/>
      <c r="E108" s="9"/>
      <c r="F108" s="9"/>
      <c r="G108" s="9"/>
      <c r="H108" s="9"/>
      <c r="I108" s="9"/>
      <c r="J108" s="9"/>
      <c r="K108" s="9"/>
    </row>
    <row r="109" spans="3:11" ht="12.75">
      <c r="C109" s="9"/>
      <c r="D109" s="9"/>
      <c r="E109" s="9"/>
      <c r="F109" s="9"/>
      <c r="G109" s="9"/>
      <c r="H109" s="9"/>
      <c r="I109" s="9"/>
      <c r="J109" s="9"/>
      <c r="K109" s="9"/>
    </row>
    <row r="110" spans="3:11" ht="12.75">
      <c r="C110" s="9"/>
      <c r="D110" s="9"/>
      <c r="E110" s="9"/>
      <c r="F110" s="9"/>
      <c r="G110" s="9"/>
      <c r="H110" s="9"/>
      <c r="I110" s="9"/>
      <c r="J110" s="9"/>
      <c r="K110" s="9"/>
    </row>
    <row r="111" spans="3:11" ht="12.75">
      <c r="C111" s="9"/>
      <c r="D111" s="9"/>
      <c r="E111" s="9"/>
      <c r="F111" s="9"/>
      <c r="G111" s="9"/>
      <c r="H111" s="9"/>
      <c r="I111" s="9"/>
      <c r="J111" s="9"/>
      <c r="K111" s="9"/>
    </row>
    <row r="112" spans="3:11" ht="12.75">
      <c r="C112" s="9"/>
      <c r="D112" s="9"/>
      <c r="E112" s="9"/>
      <c r="F112" s="9"/>
      <c r="G112" s="9"/>
      <c r="H112" s="9"/>
      <c r="I112" s="9"/>
      <c r="J112" s="9"/>
      <c r="K112" s="9"/>
    </row>
    <row r="113" spans="3:11" ht="12.75">
      <c r="C113" s="9"/>
      <c r="D113" s="9"/>
      <c r="E113" s="9"/>
      <c r="F113" s="9"/>
      <c r="G113" s="9"/>
      <c r="H113" s="9"/>
      <c r="I113" s="9"/>
      <c r="J113" s="9"/>
      <c r="K113" s="9"/>
    </row>
    <row r="114" spans="3:11" ht="12.75">
      <c r="C114" s="9"/>
      <c r="D114" s="9"/>
      <c r="E114" s="9"/>
      <c r="F114" s="9"/>
      <c r="G114" s="9"/>
      <c r="H114" s="9"/>
      <c r="I114" s="9"/>
      <c r="J114" s="9"/>
      <c r="K114" s="9"/>
    </row>
    <row r="115" spans="3:11" ht="12.75">
      <c r="C115" s="9"/>
      <c r="D115" s="9"/>
      <c r="E115" s="9"/>
      <c r="F115" s="9"/>
      <c r="G115" s="9"/>
      <c r="H115" s="9"/>
      <c r="I115" s="9"/>
      <c r="J115" s="9"/>
      <c r="K115" s="9"/>
    </row>
    <row r="116" spans="3:11" ht="12.75">
      <c r="C116" s="9"/>
      <c r="D116" s="9"/>
      <c r="E116" s="9"/>
      <c r="F116" s="9"/>
      <c r="G116" s="9"/>
      <c r="H116" s="9"/>
      <c r="I116" s="9"/>
      <c r="J116" s="9"/>
      <c r="K116" s="9"/>
    </row>
    <row r="117" spans="3:11" ht="12.75">
      <c r="C117" s="9"/>
      <c r="D117" s="9"/>
      <c r="E117" s="9"/>
      <c r="F117" s="9"/>
      <c r="G117" s="9"/>
      <c r="H117" s="9"/>
      <c r="I117" s="9"/>
      <c r="J117" s="9"/>
      <c r="K117" s="9"/>
    </row>
    <row r="118" spans="3:11" ht="12.75">
      <c r="C118" s="9"/>
      <c r="D118" s="9"/>
      <c r="E118" s="9"/>
      <c r="F118" s="9"/>
      <c r="G118" s="9"/>
      <c r="H118" s="9"/>
      <c r="I118" s="9"/>
      <c r="J118" s="9"/>
      <c r="K118" s="9"/>
    </row>
    <row r="119" spans="3:11" ht="12.75">
      <c r="C119" s="9"/>
      <c r="D119" s="9"/>
      <c r="E119" s="9"/>
      <c r="F119" s="9"/>
      <c r="G119" s="9"/>
      <c r="H119" s="9"/>
      <c r="I119" s="9"/>
      <c r="J119" s="9"/>
      <c r="K119" s="9"/>
    </row>
    <row r="120" spans="3:11" ht="12.75">
      <c r="C120" s="9"/>
      <c r="D120" s="9"/>
      <c r="E120" s="9"/>
      <c r="F120" s="9"/>
      <c r="G120" s="9"/>
      <c r="H120" s="9"/>
      <c r="I120" s="9"/>
      <c r="J120" s="9"/>
      <c r="K120" s="9"/>
    </row>
    <row r="121" spans="3:11" ht="12.75">
      <c r="C121" s="9"/>
      <c r="D121" s="9"/>
      <c r="E121" s="9"/>
      <c r="F121" s="9"/>
      <c r="G121" s="9"/>
      <c r="H121" s="9"/>
      <c r="I121" s="9"/>
      <c r="J121" s="9"/>
      <c r="K121" s="9"/>
    </row>
    <row r="122" spans="3:11" ht="12.75">
      <c r="C122" s="9"/>
      <c r="D122" s="9"/>
      <c r="E122" s="9"/>
      <c r="F122" s="9"/>
      <c r="G122" s="9"/>
      <c r="H122" s="9"/>
      <c r="I122" s="9"/>
      <c r="J122" s="9"/>
      <c r="K122" s="9"/>
    </row>
    <row r="123" spans="3:11" ht="12.75">
      <c r="C123" s="9"/>
      <c r="D123" s="9"/>
      <c r="E123" s="9"/>
      <c r="F123" s="9"/>
      <c r="G123" s="9"/>
      <c r="H123" s="9"/>
      <c r="I123" s="9"/>
      <c r="J123" s="9"/>
      <c r="K123" s="9"/>
    </row>
    <row r="124" spans="3:11" ht="12.75">
      <c r="C124" s="9"/>
      <c r="D124" s="9"/>
      <c r="E124" s="9"/>
      <c r="F124" s="9"/>
      <c r="G124" s="9"/>
      <c r="H124" s="9"/>
      <c r="I124" s="9"/>
      <c r="J124" s="9"/>
      <c r="K124" s="9"/>
    </row>
    <row r="125" spans="3:11" ht="12.75">
      <c r="C125" s="9"/>
      <c r="D125" s="9"/>
      <c r="E125" s="9"/>
      <c r="F125" s="9"/>
      <c r="G125" s="9"/>
      <c r="H125" s="9"/>
      <c r="I125" s="9"/>
      <c r="J125" s="9"/>
      <c r="K125" s="9"/>
    </row>
    <row r="126" spans="3:11" ht="12.75">
      <c r="C126" s="9"/>
      <c r="D126" s="9"/>
      <c r="E126" s="9"/>
      <c r="F126" s="9"/>
      <c r="G126" s="9"/>
      <c r="H126" s="9"/>
      <c r="I126" s="9"/>
      <c r="J126" s="9"/>
      <c r="K126" s="9"/>
    </row>
    <row r="127" spans="3:11" ht="12.75">
      <c r="C127" s="9"/>
      <c r="D127" s="9"/>
      <c r="E127" s="9"/>
      <c r="F127" s="9"/>
      <c r="G127" s="9"/>
      <c r="H127" s="9"/>
      <c r="I127" s="9"/>
      <c r="J127" s="9"/>
      <c r="K127" s="9"/>
    </row>
    <row r="128" spans="3:11" ht="12.75">
      <c r="C128" s="9"/>
      <c r="D128" s="9"/>
      <c r="E128" s="9"/>
      <c r="F128" s="9"/>
      <c r="G128" s="9"/>
      <c r="H128" s="9"/>
      <c r="I128" s="9"/>
      <c r="J128" s="9"/>
      <c r="K128" s="9"/>
    </row>
    <row r="129" spans="3:11" ht="12.75">
      <c r="C129" s="9"/>
      <c r="D129" s="9"/>
      <c r="E129" s="9"/>
      <c r="F129" s="9"/>
      <c r="G129" s="9"/>
      <c r="H129" s="9"/>
      <c r="I129" s="9"/>
      <c r="J129" s="9"/>
      <c r="K129" s="9"/>
    </row>
    <row r="130" spans="3:11" ht="12.75">
      <c r="C130" s="9"/>
      <c r="D130" s="9"/>
      <c r="E130" s="9"/>
      <c r="F130" s="9"/>
      <c r="G130" s="9"/>
      <c r="H130" s="9"/>
      <c r="I130" s="9"/>
      <c r="J130" s="9"/>
      <c r="K130" s="9"/>
    </row>
    <row r="131" spans="3:11" ht="12.75">
      <c r="C131" s="9"/>
      <c r="D131" s="9"/>
      <c r="E131" s="9"/>
      <c r="F131" s="9"/>
      <c r="G131" s="9"/>
      <c r="H131" s="9"/>
      <c r="I131" s="9"/>
      <c r="J131" s="9"/>
      <c r="K131" s="9"/>
    </row>
    <row r="132" spans="3:11" ht="12.75">
      <c r="C132" s="9"/>
      <c r="D132" s="9"/>
      <c r="E132" s="9"/>
      <c r="F132" s="9"/>
      <c r="G132" s="9"/>
      <c r="H132" s="9"/>
      <c r="I132" s="9"/>
      <c r="J132" s="9"/>
      <c r="K132" s="9"/>
    </row>
    <row r="133" spans="3:11" ht="12.75">
      <c r="C133" s="9"/>
      <c r="D133" s="9"/>
      <c r="E133" s="9"/>
      <c r="F133" s="9"/>
      <c r="G133" s="9"/>
      <c r="H133" s="9"/>
      <c r="I133" s="9"/>
      <c r="J133" s="9"/>
      <c r="K133" s="9"/>
    </row>
    <row r="134" spans="3:11" ht="12.75">
      <c r="C134" s="9"/>
      <c r="D134" s="9"/>
      <c r="E134" s="9"/>
      <c r="F134" s="9"/>
      <c r="G134" s="9"/>
      <c r="H134" s="9"/>
      <c r="I134" s="9"/>
      <c r="J134" s="9"/>
      <c r="K134" s="9"/>
    </row>
    <row r="135" spans="3:11" ht="12.75">
      <c r="C135" s="9"/>
      <c r="D135" s="9"/>
      <c r="E135" s="9"/>
      <c r="F135" s="9"/>
      <c r="G135" s="9"/>
      <c r="H135" s="9"/>
      <c r="I135" s="9"/>
      <c r="J135" s="9"/>
      <c r="K135" s="9"/>
    </row>
    <row r="136" spans="3:11" ht="12.75">
      <c r="C136" s="9"/>
      <c r="D136" s="9"/>
      <c r="E136" s="9"/>
      <c r="F136" s="9"/>
      <c r="G136" s="9"/>
      <c r="H136" s="9"/>
      <c r="I136" s="9"/>
      <c r="J136" s="9"/>
      <c r="K136" s="9"/>
    </row>
    <row r="137" spans="3:11" ht="12.75">
      <c r="C137" s="9"/>
      <c r="D137" s="9"/>
      <c r="E137" s="9"/>
      <c r="F137" s="9"/>
      <c r="G137" s="9"/>
      <c r="H137" s="9"/>
      <c r="I137" s="9"/>
      <c r="J137" s="9"/>
      <c r="K137" s="9"/>
    </row>
    <row r="138" spans="3:11" ht="12.75">
      <c r="C138" s="9"/>
      <c r="D138" s="9"/>
      <c r="E138" s="9"/>
      <c r="F138" s="9"/>
      <c r="G138" s="9"/>
      <c r="H138" s="9"/>
      <c r="I138" s="9"/>
      <c r="J138" s="9"/>
      <c r="K138" s="9"/>
    </row>
    <row r="139" spans="3:11" ht="12.75">
      <c r="C139" s="9"/>
      <c r="D139" s="9"/>
      <c r="E139" s="9"/>
      <c r="F139" s="9"/>
      <c r="G139" s="9"/>
      <c r="H139" s="9"/>
      <c r="I139" s="9"/>
      <c r="J139" s="9"/>
      <c r="K139" s="9"/>
    </row>
    <row r="140" spans="3:11" ht="12.75">
      <c r="C140" s="9"/>
      <c r="D140" s="9"/>
      <c r="E140" s="9"/>
      <c r="F140" s="9"/>
      <c r="G140" s="9"/>
      <c r="H140" s="9"/>
      <c r="I140" s="9"/>
      <c r="J140" s="9"/>
      <c r="K140" s="9"/>
    </row>
    <row r="141" spans="3:11" ht="12.75">
      <c r="C141" s="9"/>
      <c r="D141" s="9"/>
      <c r="E141" s="9"/>
      <c r="F141" s="9"/>
      <c r="G141" s="9"/>
      <c r="H141" s="9"/>
      <c r="I141" s="9"/>
      <c r="J141" s="9"/>
      <c r="K141" s="9"/>
    </row>
    <row r="142" spans="3:11" ht="12.75">
      <c r="C142" s="9"/>
      <c r="D142" s="9"/>
      <c r="E142" s="9"/>
      <c r="F142" s="9"/>
      <c r="G142" s="9"/>
      <c r="H142" s="9"/>
      <c r="I142" s="9"/>
      <c r="J142" s="9"/>
      <c r="K142" s="9"/>
    </row>
    <row r="143" spans="3:11" ht="12.75">
      <c r="C143" s="9"/>
      <c r="D143" s="9"/>
      <c r="E143" s="9"/>
      <c r="F143" s="9"/>
      <c r="G143" s="9"/>
      <c r="H143" s="9"/>
      <c r="I143" s="9"/>
      <c r="J143" s="9"/>
      <c r="K143" s="9"/>
    </row>
    <row r="144" spans="3:11" ht="12.75">
      <c r="C144" s="9"/>
      <c r="D144" s="9"/>
      <c r="E144" s="9"/>
      <c r="F144" s="9"/>
      <c r="G144" s="9"/>
      <c r="H144" s="9"/>
      <c r="I144" s="9"/>
      <c r="J144" s="9"/>
      <c r="K144" s="9"/>
    </row>
    <row r="145" spans="3:11" ht="12.75">
      <c r="C145" s="9"/>
      <c r="D145" s="9"/>
      <c r="E145" s="9"/>
      <c r="F145" s="9"/>
      <c r="G145" s="9"/>
      <c r="H145" s="9"/>
      <c r="I145" s="9"/>
      <c r="J145" s="9"/>
      <c r="K145" s="9"/>
    </row>
    <row r="146" spans="3:11" ht="12.75">
      <c r="C146" s="9"/>
      <c r="D146" s="9"/>
      <c r="E146" s="9"/>
      <c r="F146" s="9"/>
      <c r="G146" s="9"/>
      <c r="H146" s="9"/>
      <c r="I146" s="9"/>
      <c r="J146" s="9"/>
      <c r="K146" s="9"/>
    </row>
    <row r="147" spans="3:11" ht="12.75">
      <c r="C147" s="9"/>
      <c r="D147" s="9"/>
      <c r="E147" s="9"/>
      <c r="F147" s="9"/>
      <c r="G147" s="9"/>
      <c r="H147" s="9"/>
      <c r="I147" s="9"/>
      <c r="J147" s="9"/>
      <c r="K147" s="9"/>
    </row>
    <row r="148" spans="3:11" ht="12.75">
      <c r="C148" s="9"/>
      <c r="D148" s="9"/>
      <c r="E148" s="9"/>
      <c r="F148" s="9"/>
      <c r="G148" s="9"/>
      <c r="H148" s="9"/>
      <c r="I148" s="9"/>
      <c r="J148" s="9"/>
      <c r="K148" s="9"/>
    </row>
    <row r="149" spans="3:11" ht="12.75">
      <c r="C149" s="9"/>
      <c r="D149" s="9"/>
      <c r="E149" s="9"/>
      <c r="F149" s="9"/>
      <c r="G149" s="9"/>
      <c r="H149" s="9"/>
      <c r="I149" s="9"/>
      <c r="J149" s="9"/>
      <c r="K149" s="9"/>
    </row>
    <row r="150" spans="3:11" ht="12.75">
      <c r="C150" s="9"/>
      <c r="D150" s="9"/>
      <c r="E150" s="9"/>
      <c r="F150" s="9"/>
      <c r="G150" s="9"/>
      <c r="H150" s="9"/>
      <c r="I150" s="9"/>
      <c r="J150" s="9"/>
      <c r="K150" s="9"/>
    </row>
    <row r="151" spans="3:11" ht="12.75">
      <c r="C151" s="9"/>
      <c r="D151" s="9"/>
      <c r="E151" s="9"/>
      <c r="F151" s="9"/>
      <c r="G151" s="9"/>
      <c r="H151" s="9"/>
      <c r="I151" s="9"/>
      <c r="J151" s="9"/>
      <c r="K151" s="9"/>
    </row>
    <row r="152" spans="3:11" ht="12.75">
      <c r="C152" s="9"/>
      <c r="D152" s="9"/>
      <c r="E152" s="9"/>
      <c r="F152" s="9"/>
      <c r="G152" s="9"/>
      <c r="H152" s="9"/>
      <c r="I152" s="9"/>
      <c r="J152" s="9"/>
      <c r="K152" s="9"/>
    </row>
    <row r="153" spans="3:11" ht="12.75">
      <c r="C153" s="9"/>
      <c r="D153" s="9"/>
      <c r="E153" s="9"/>
      <c r="F153" s="9"/>
      <c r="G153" s="9"/>
      <c r="H153" s="9"/>
      <c r="I153" s="9"/>
      <c r="J153" s="9"/>
      <c r="K153" s="9"/>
    </row>
    <row r="154" spans="3:11" ht="12.75">
      <c r="C154" s="9"/>
      <c r="D154" s="9"/>
      <c r="E154" s="9"/>
      <c r="F154" s="9"/>
      <c r="G154" s="9"/>
      <c r="H154" s="9"/>
      <c r="I154" s="9"/>
      <c r="J154" s="9"/>
      <c r="K154" s="9"/>
    </row>
    <row r="155" spans="3:11" ht="12.75">
      <c r="C155" s="9"/>
      <c r="D155" s="9"/>
      <c r="E155" s="9"/>
      <c r="F155" s="9"/>
      <c r="G155" s="9"/>
      <c r="H155" s="9"/>
      <c r="I155" s="9"/>
      <c r="J155" s="9"/>
      <c r="K155" s="9"/>
    </row>
    <row r="156" spans="3:11" ht="12.75">
      <c r="C156" s="9"/>
      <c r="D156" s="9"/>
      <c r="E156" s="9"/>
      <c r="F156" s="9"/>
      <c r="G156" s="9"/>
      <c r="H156" s="9"/>
      <c r="I156" s="9"/>
      <c r="J156" s="9"/>
      <c r="K156" s="9"/>
    </row>
    <row r="157" spans="3:11" ht="12.75">
      <c r="C157" s="9"/>
      <c r="D157" s="9"/>
      <c r="E157" s="9"/>
      <c r="F157" s="9"/>
      <c r="G157" s="9"/>
      <c r="H157" s="9"/>
      <c r="I157" s="9"/>
      <c r="J157" s="9"/>
      <c r="K157" s="9"/>
    </row>
    <row r="158" spans="3:11" ht="12.75">
      <c r="C158" s="9"/>
      <c r="D158" s="9"/>
      <c r="E158" s="9"/>
      <c r="F158" s="9"/>
      <c r="G158" s="9"/>
      <c r="H158" s="9"/>
      <c r="I158" s="9"/>
      <c r="J158" s="9"/>
      <c r="K158" s="9"/>
    </row>
    <row r="159" spans="3:11" ht="12.75">
      <c r="C159" s="9"/>
      <c r="D159" s="9"/>
      <c r="E159" s="9"/>
      <c r="F159" s="9"/>
      <c r="G159" s="9"/>
      <c r="H159" s="9"/>
      <c r="I159" s="9"/>
      <c r="J159" s="9"/>
      <c r="K159" s="9"/>
    </row>
    <row r="160" spans="3:11" ht="12.75">
      <c r="C160" s="9"/>
      <c r="D160" s="9"/>
      <c r="E160" s="9"/>
      <c r="F160" s="9"/>
      <c r="G160" s="9"/>
      <c r="H160" s="9"/>
      <c r="I160" s="9"/>
      <c r="J160" s="9"/>
      <c r="K160" s="9"/>
    </row>
    <row r="161" spans="3:11" ht="12.75">
      <c r="C161" s="9"/>
      <c r="D161" s="9"/>
      <c r="E161" s="9"/>
      <c r="F161" s="9"/>
      <c r="G161" s="9"/>
      <c r="H161" s="9"/>
      <c r="I161" s="9"/>
      <c r="J161" s="9"/>
      <c r="K161" s="9"/>
    </row>
    <row r="162" spans="3:11" ht="12.75">
      <c r="C162" s="9"/>
      <c r="D162" s="9"/>
      <c r="E162" s="9"/>
      <c r="F162" s="9"/>
      <c r="G162" s="9"/>
      <c r="H162" s="9"/>
      <c r="I162" s="9"/>
      <c r="J162" s="9"/>
      <c r="K162" s="9"/>
    </row>
    <row r="163" spans="3:11" ht="12.75">
      <c r="C163" s="9"/>
      <c r="D163" s="9"/>
      <c r="E163" s="9"/>
      <c r="F163" s="9"/>
      <c r="G163" s="9"/>
      <c r="H163" s="9"/>
      <c r="I163" s="9"/>
      <c r="J163" s="9"/>
      <c r="K163" s="9"/>
    </row>
    <row r="164" spans="3:11" ht="12.75">
      <c r="C164" s="9"/>
      <c r="D164" s="9"/>
      <c r="E164" s="9"/>
      <c r="F164" s="9"/>
      <c r="G164" s="9"/>
      <c r="H164" s="9"/>
      <c r="I164" s="9"/>
      <c r="J164" s="9"/>
      <c r="K164" s="9"/>
    </row>
    <row r="165" spans="3:11" ht="12.75">
      <c r="C165" s="9"/>
      <c r="D165" s="9"/>
      <c r="E165" s="9"/>
      <c r="F165" s="9"/>
      <c r="G165" s="9"/>
      <c r="H165" s="9"/>
      <c r="I165" s="9"/>
      <c r="J165" s="9"/>
      <c r="K165" s="9"/>
    </row>
    <row r="166" spans="3:11" ht="12.75">
      <c r="C166" s="9"/>
      <c r="D166" s="9"/>
      <c r="E166" s="9"/>
      <c r="F166" s="9"/>
      <c r="G166" s="9"/>
      <c r="H166" s="9"/>
      <c r="I166" s="9"/>
      <c r="J166" s="9"/>
      <c r="K166" s="9"/>
    </row>
    <row r="167" spans="3:11" ht="12.75">
      <c r="C167" s="9"/>
      <c r="D167" s="9"/>
      <c r="E167" s="9"/>
      <c r="F167" s="9"/>
      <c r="G167" s="9"/>
      <c r="H167" s="9"/>
      <c r="I167" s="9"/>
      <c r="J167" s="9"/>
      <c r="K167" s="9"/>
    </row>
    <row r="168" spans="3:11" ht="12.75">
      <c r="C168" s="9"/>
      <c r="D168" s="9"/>
      <c r="E168" s="9"/>
      <c r="F168" s="9"/>
      <c r="G168" s="9"/>
      <c r="H168" s="9"/>
      <c r="I168" s="9"/>
      <c r="J168" s="9"/>
      <c r="K168" s="9"/>
    </row>
    <row r="169" spans="3:11" ht="12.75">
      <c r="C169" s="9"/>
      <c r="D169" s="9"/>
      <c r="E169" s="9"/>
      <c r="F169" s="9"/>
      <c r="G169" s="9"/>
      <c r="H169" s="9"/>
      <c r="I169" s="9"/>
      <c r="J169" s="9"/>
      <c r="K169" s="9"/>
    </row>
    <row r="170" spans="3:11" ht="12.75">
      <c r="C170" s="9"/>
      <c r="D170" s="9"/>
      <c r="E170" s="9"/>
      <c r="F170" s="9"/>
      <c r="G170" s="9"/>
      <c r="H170" s="9"/>
      <c r="I170" s="9"/>
      <c r="J170" s="9"/>
      <c r="K170" s="9"/>
    </row>
    <row r="171" spans="3:11" ht="12.75">
      <c r="C171" s="9"/>
      <c r="D171" s="9"/>
      <c r="E171" s="9"/>
      <c r="F171" s="9"/>
      <c r="G171" s="9"/>
      <c r="H171" s="9"/>
      <c r="I171" s="9"/>
      <c r="J171" s="9"/>
      <c r="K171" s="9"/>
    </row>
  </sheetData>
  <sheetProtection selectLockedCells="1"/>
  <protectedRanges>
    <protectedRange password="85C7" sqref="C28:E35 C42:E49" name="Range3"/>
    <protectedRange password="85C7" sqref="J18" name="Range2"/>
    <protectedRange password="85C7" sqref="B18" name="Range1"/>
  </protectedRanges>
  <mergeCells count="6">
    <mergeCell ref="A16:K16"/>
    <mergeCell ref="A15:K15"/>
    <mergeCell ref="A10:K10"/>
    <mergeCell ref="A12:K12"/>
    <mergeCell ref="A13:K13"/>
    <mergeCell ref="A14:K14"/>
  </mergeCells>
  <printOptions/>
  <pageMargins left="0.5" right="0.25" top="1" bottom="0.5" header="0.5" footer="0.5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Bardon Insurance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Pearson</dc:creator>
  <cp:keywords/>
  <dc:description/>
  <cp:lastModifiedBy>Heidi Pearson</cp:lastModifiedBy>
  <cp:lastPrinted>2018-01-03T22:58:58Z</cp:lastPrinted>
  <dcterms:created xsi:type="dcterms:W3CDTF">2002-01-02T14:57:58Z</dcterms:created>
  <dcterms:modified xsi:type="dcterms:W3CDTF">2018-01-03T23:02:33Z</dcterms:modified>
  <cp:category/>
  <cp:version/>
  <cp:contentType/>
  <cp:contentStatus/>
</cp:coreProperties>
</file>